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<sst xmlns="http://schemas.openxmlformats.org/spreadsheetml/2006/main" count="22" uniqueCount="22">
  <si>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</si>
  <si>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</si>
  <si>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</si>
  <si>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</si>
  <si>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признанных безработными (тыс. человек)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</si>
  <si>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</si>
  <si>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</si>
  <si>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</si>
  <si>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</si>
  <si>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</si>
  <si>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</si>
  <si>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</si>
  <si>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</si>
  <si>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</si>
  <si>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</si>
  <si>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</si>
  <si>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</si>
  <si>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2012 г.</t>
  </si>
  <si>
    <t>Основные показатели деятельности Департамента ГСЗН Республики Марий Эл
 за январь - май 2013 года</t>
  </si>
  <si>
    <t>2013 г.</t>
  </si>
  <si>
    <t>2013 г. к 2012 г., %</t>
  </si>
  <si>
    <t>2013 г. к 2012г.,(+,-)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</si>
</sst>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43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wrapText="1"/>
    </xf>
    <xf numFmtId="169" fontId="5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 descr="http://www.trudvsem.ru/App_Themes/default/images/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01050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9" sqref="A19:I20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10.2539062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41.25" customHeight="1">
      <c r="A1" s="18" t="s">
        <v>18</v>
      </c>
      <c r="B1" s="18"/>
      <c r="C1" s="18"/>
      <c r="D1" s="18"/>
      <c r="E1" s="18"/>
      <c r="F1" s="18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36.75" customHeight="1">
      <c r="A3" s="7" t="s">
        <v>0</v>
      </c>
      <c r="B3" s="8" t="s">
        <v>1</v>
      </c>
      <c r="C3" s="8" t="s">
        <v>19</v>
      </c>
      <c r="D3" s="8" t="s">
        <v>17</v>
      </c>
      <c r="E3" s="7" t="s">
        <v>20</v>
      </c>
      <c r="F3" s="7" t="s">
        <v>21</v>
      </c>
      <c r="G3" s="1"/>
      <c r="H3" s="1"/>
      <c r="I3" s="1"/>
    </row>
    <row r="4" spans="1:9" ht="28.5">
      <c r="A4" s="9">
        <v>1</v>
      </c>
      <c r="B4" s="10" t="s">
        <v>2</v>
      </c>
      <c r="C4" s="9">
        <v>7886</v>
      </c>
      <c r="D4" s="9">
        <v>7901</v>
      </c>
      <c r="E4" s="14">
        <f aca="true" t="shared" si="0" ref="E4:E14">C4/D4*100</f>
        <v>99.81015061384635</v>
      </c>
      <c r="F4" s="10">
        <f aca="true" t="shared" si="1" ref="F4:F14">C4-D4</f>
        <v>-15</v>
      </c>
      <c r="G4" s="1"/>
      <c r="H4" s="1"/>
      <c r="I4" s="1"/>
    </row>
    <row r="5" spans="1:9" ht="18">
      <c r="A5" s="13" t="s">
        <v>16</v>
      </c>
      <c r="B5" s="10" t="s">
        <v>3</v>
      </c>
      <c r="C5" s="9">
        <v>6350</v>
      </c>
      <c r="D5" s="9">
        <v>6752</v>
      </c>
      <c r="E5" s="14">
        <f t="shared" si="0"/>
        <v>94.04620853080569</v>
      </c>
      <c r="F5" s="10">
        <f t="shared" si="1"/>
        <v>-402</v>
      </c>
      <c r="G5" s="1"/>
      <c r="H5" s="1"/>
      <c r="I5" s="1"/>
    </row>
    <row r="6" spans="1:9" ht="18">
      <c r="A6" s="9">
        <v>2</v>
      </c>
      <c r="B6" s="10" t="s">
        <v>4</v>
      </c>
      <c r="C6" s="9">
        <v>4259</v>
      </c>
      <c r="D6" s="9">
        <v>5327</v>
      </c>
      <c r="E6" s="14">
        <f t="shared" si="0"/>
        <v>79.95119204054815</v>
      </c>
      <c r="F6" s="10">
        <f t="shared" si="1"/>
        <v>-1068</v>
      </c>
      <c r="G6" s="1"/>
      <c r="H6" s="1"/>
      <c r="I6" s="1"/>
    </row>
    <row r="7" spans="1:9" ht="28.5">
      <c r="A7" s="9">
        <v>3</v>
      </c>
      <c r="B7" s="10" t="s">
        <v>5</v>
      </c>
      <c r="C7" s="9">
        <v>3824</v>
      </c>
      <c r="D7" s="9">
        <v>3531</v>
      </c>
      <c r="E7" s="14">
        <f t="shared" si="0"/>
        <v>108.29793259699802</v>
      </c>
      <c r="F7" s="10">
        <f t="shared" si="1"/>
        <v>293</v>
      </c>
      <c r="G7" s="1"/>
      <c r="H7" s="1"/>
      <c r="I7" s="1"/>
    </row>
    <row r="8" spans="1:9" ht="28.5">
      <c r="A8" s="9">
        <v>4</v>
      </c>
      <c r="B8" s="10" t="s">
        <v>6</v>
      </c>
      <c r="C8" s="9">
        <v>683</v>
      </c>
      <c r="D8" s="9">
        <v>784</v>
      </c>
      <c r="E8" s="14">
        <f t="shared" si="0"/>
        <v>87.11734693877551</v>
      </c>
      <c r="F8" s="10">
        <f t="shared" si="1"/>
        <v>-101</v>
      </c>
      <c r="G8" s="1"/>
      <c r="H8" s="1"/>
      <c r="I8" s="1"/>
    </row>
    <row r="9" spans="1:9" ht="28.5">
      <c r="A9" s="9">
        <v>5</v>
      </c>
      <c r="B9" s="10" t="s">
        <v>7</v>
      </c>
      <c r="C9" s="9">
        <v>3635</v>
      </c>
      <c r="D9" s="9">
        <v>5292</v>
      </c>
      <c r="E9" s="14">
        <f t="shared" si="0"/>
        <v>68.68858654572941</v>
      </c>
      <c r="F9" s="10">
        <f t="shared" si="1"/>
        <v>-1657</v>
      </c>
      <c r="G9" s="1"/>
      <c r="H9" s="1"/>
      <c r="I9" s="1"/>
    </row>
    <row r="10" spans="1:9" ht="28.5">
      <c r="A10" s="9">
        <v>6</v>
      </c>
      <c r="B10" s="10" t="s">
        <v>8</v>
      </c>
      <c r="C10" s="9">
        <v>3683</v>
      </c>
      <c r="D10" s="9">
        <v>5048</v>
      </c>
      <c r="E10" s="14">
        <f t="shared" si="0"/>
        <v>72.95958795562599</v>
      </c>
      <c r="F10" s="10">
        <f t="shared" si="1"/>
        <v>-1365</v>
      </c>
      <c r="G10" s="1"/>
      <c r="H10" s="1"/>
      <c r="I10" s="1"/>
    </row>
    <row r="11" spans="1:9" ht="28.5">
      <c r="A11" s="9">
        <v>7</v>
      </c>
      <c r="B11" s="10" t="s">
        <v>9</v>
      </c>
      <c r="C11" s="9">
        <v>7033</v>
      </c>
      <c r="D11" s="9">
        <v>6242</v>
      </c>
      <c r="E11" s="14">
        <f t="shared" si="0"/>
        <v>112.67222044216598</v>
      </c>
      <c r="F11" s="10">
        <f t="shared" si="1"/>
        <v>791</v>
      </c>
      <c r="G11" s="1"/>
      <c r="H11" s="1"/>
      <c r="I11" s="1"/>
    </row>
    <row r="12" spans="1:9" ht="28.5">
      <c r="A12" s="9">
        <v>8</v>
      </c>
      <c r="B12" s="10" t="s">
        <v>10</v>
      </c>
      <c r="C12" s="9">
        <v>1247</v>
      </c>
      <c r="D12" s="9">
        <v>1316</v>
      </c>
      <c r="E12" s="14">
        <f t="shared" si="0"/>
        <v>94.75683890577507</v>
      </c>
      <c r="F12" s="10">
        <f t="shared" si="1"/>
        <v>-69</v>
      </c>
      <c r="G12" s="1"/>
      <c r="H12" s="1"/>
      <c r="I12" s="1"/>
    </row>
    <row r="13" spans="1:9" ht="28.5">
      <c r="A13" s="9">
        <v>9</v>
      </c>
      <c r="B13" s="10" t="s">
        <v>15</v>
      </c>
      <c r="C13" s="9">
        <v>1.01</v>
      </c>
      <c r="D13" s="9">
        <v>1.35</v>
      </c>
      <c r="E13" s="14">
        <f t="shared" si="0"/>
        <v>74.81481481481481</v>
      </c>
      <c r="F13" s="10">
        <f t="shared" si="1"/>
        <v>-0.3400000000000001</v>
      </c>
      <c r="G13" s="1"/>
      <c r="H13" s="1"/>
      <c r="I13" s="1"/>
    </row>
    <row r="14" spans="1:9" ht="42">
      <c r="A14" s="9">
        <v>10</v>
      </c>
      <c r="B14" s="10" t="s">
        <v>11</v>
      </c>
      <c r="C14" s="9">
        <v>0.6</v>
      </c>
      <c r="D14" s="9">
        <v>0.9</v>
      </c>
      <c r="E14" s="14">
        <f t="shared" si="0"/>
        <v>66.66666666666666</v>
      </c>
      <c r="F14" s="10">
        <f t="shared" si="1"/>
        <v>-0.30000000000000004</v>
      </c>
      <c r="G14" s="1"/>
      <c r="H14" s="1"/>
      <c r="I14" s="1"/>
    </row>
    <row r="15" spans="1:9" ht="21" customHeight="1">
      <c r="A15" s="19" t="s">
        <v>12</v>
      </c>
      <c r="B15" s="19"/>
      <c r="C15" s="11"/>
      <c r="D15" s="11"/>
      <c r="E15" s="11"/>
      <c r="F15" s="11"/>
      <c r="G15" s="3"/>
      <c r="H15" s="3"/>
      <c r="I15" s="4"/>
    </row>
    <row r="16" spans="1:9" ht="21" customHeight="1">
      <c r="A16" s="9">
        <v>1</v>
      </c>
      <c r="B16" s="10" t="s">
        <v>13</v>
      </c>
      <c r="C16" s="15">
        <f>C7/C4*100</f>
        <v>48.490996703018006</v>
      </c>
      <c r="D16" s="15">
        <f>D7/D4*100</f>
        <v>44.69054550056955</v>
      </c>
      <c r="E16" s="10"/>
      <c r="F16" s="14">
        <f>C16-D16</f>
        <v>3.800451202448457</v>
      </c>
      <c r="G16" s="1"/>
      <c r="H16" s="1"/>
      <c r="I16" s="1"/>
    </row>
    <row r="17" spans="1:9" ht="28.5">
      <c r="A17" s="9">
        <v>2</v>
      </c>
      <c r="B17" s="10" t="s">
        <v>14</v>
      </c>
      <c r="C17" s="15">
        <f>C8/C6*100</f>
        <v>16.03662831650622</v>
      </c>
      <c r="D17" s="15">
        <f>D8/D6*100</f>
        <v>14.71747700394218</v>
      </c>
      <c r="E17" s="10"/>
      <c r="F17" s="14">
        <f>C17-D17</f>
        <v>1.3191513125640402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7"/>
      <c r="B19" s="17"/>
      <c r="C19" s="17"/>
      <c r="D19" s="17"/>
      <c r="E19" s="17"/>
      <c r="F19" s="17"/>
      <c r="G19" s="17"/>
      <c r="H19" s="17"/>
      <c r="I19" s="17"/>
    </row>
    <row r="20" spans="1:9" ht="12.75">
      <c r="A20" s="16"/>
      <c r="B20" s="16"/>
      <c r="C20" s="16"/>
      <c r="D20" s="16"/>
      <c r="E20" s="16"/>
      <c r="F20" s="16"/>
      <c r="G20" s="16"/>
      <c r="H20" s="16"/>
      <c r="I20" s="16"/>
    </row>
  </sheetData>
  <sheetProtection/>
  <mergeCells count="3">
    <mergeCell ref="A19:I19"/>
    <mergeCell ref="A1:F1"/>
    <mergeCell ref="A15:B15"/>
  </mergeCells>
  <printOptions/>
  <pageMargins left="1.29" right="0.75" top="0.8" bottom="0.25" header="1.06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ДГСЗН РМЭ за январь-май 2013 года</dc:title>
  <dc:subject/>
  <dc:creator>u42402</dc:creator>
  <cp:keywords/>
  <dc:description/>
  <cp:lastModifiedBy>u42406</cp:lastModifiedBy>
  <cp:lastPrinted>2013-06-05T11:13:38Z</cp:lastPrinted>
  <dcterms:created xsi:type="dcterms:W3CDTF">2010-06-21T11:12:16Z</dcterms:created>
  <dcterms:modified xsi:type="dcterms:W3CDTF">2013-06-05T11:15:05Z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XXJ7TYMEEKJ2-672-95</vt:lpwstr>
  </property>
  <property fmtid="{D5CDD505-2E9C-101B-9397-08002B2CF9AE}" pid="3" name="_dlc_DocIdItemGuid">
    <vt:lpwstr>53681f4f-2a56-4849-887e-412390903234</vt:lpwstr>
  </property>
  <property fmtid="{D5CDD505-2E9C-101B-9397-08002B2CF9AE}" pid="4" name="_dlc_DocIdUrl">
    <vt:lpwstr>https://vip.gov.mari.ru/fgszn/_layouts/DocIdRedir.aspx?ID=XXJ7TYMEEKJ2-672-95, XXJ7TYMEEKJ2-672-95</vt:lpwstr>
  </property>
  <property fmtid="{D5CDD505-2E9C-101B-9397-08002B2CF9AE}" pid="5" name="Папка">
    <vt:lpwstr>2013 год</vt:lpwstr>
  </property>
  <property fmtid="{D5CDD505-2E9C-101B-9397-08002B2CF9AE}" pid="6" name="Описание">
    <vt:lpwstr>табличный материал</vt:lpwstr>
  </property>
</Properties>
</file>